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<sst xmlns="http://schemas.openxmlformats.org/spreadsheetml/2006/main" count="54" uniqueCount="39">
  <si>
    <t xml:space="preserve"> - środki wlasne</t>
  </si>
  <si>
    <t xml:space="preserve"> - środki własne</t>
  </si>
  <si>
    <t xml:space="preserve"> - Wojewódzki Program Rozwoju</t>
  </si>
  <si>
    <t xml:space="preserve">    Bazy Sportowej</t>
  </si>
  <si>
    <t xml:space="preserve"> - Europ. Fundusz Rozwoju Region</t>
  </si>
  <si>
    <t xml:space="preserve"> - Program Łagodzenia w Wojew.</t>
  </si>
  <si>
    <t xml:space="preserve">   Śląskim skutków restrukturyzacji</t>
  </si>
  <si>
    <t xml:space="preserve">   w górnictwie węgla kamiennego</t>
  </si>
  <si>
    <t>Zakup sprzętu do UMiG</t>
  </si>
  <si>
    <t xml:space="preserve"> - Fundusze strukturalne</t>
  </si>
  <si>
    <t xml:space="preserve"> - WFOŚi GW</t>
  </si>
  <si>
    <t xml:space="preserve"> - fundusze strukturalne</t>
  </si>
  <si>
    <t>Przebudowa dróg : w Pilicy, Wierzbicy</t>
  </si>
  <si>
    <t xml:space="preserve"> - FOGR</t>
  </si>
  <si>
    <t>Kleszczowie, Cisowie i Wierbce</t>
  </si>
  <si>
    <t>Nazwa zadania</t>
  </si>
  <si>
    <t>Źródło finansowania</t>
  </si>
  <si>
    <t>L.P.</t>
  </si>
  <si>
    <t>Zbiornik - Szyce</t>
  </si>
  <si>
    <t>Remont SP i Gimnazjum w Pilicy</t>
  </si>
  <si>
    <t xml:space="preserve"> - WFOŚiGW</t>
  </si>
  <si>
    <t xml:space="preserve"> - Ministerstwo Gospodarki i Przemysłu</t>
  </si>
  <si>
    <t xml:space="preserve">Modernizacja oświetlenia </t>
  </si>
  <si>
    <t>Budowa drogi gminnej Biskupice-Sławniów</t>
  </si>
  <si>
    <t>z przebudową skrzyżowania z drogą 14305</t>
  </si>
  <si>
    <t>Budowa kanalizacji sanit. i oczyszczalni</t>
  </si>
  <si>
    <t>ścieków dla aglomeracji gminy Pilica</t>
  </si>
  <si>
    <t>Przebudowa drogi relacji Kidów -  Otola</t>
  </si>
  <si>
    <t>Program inwestycyjny na lata 2006-2008</t>
  </si>
  <si>
    <t xml:space="preserve">Łączne </t>
  </si>
  <si>
    <t>nakłady</t>
  </si>
  <si>
    <t>Okres</t>
  </si>
  <si>
    <t>Realizacji</t>
  </si>
  <si>
    <t>2006-2008</t>
  </si>
  <si>
    <t>2006-2007</t>
  </si>
  <si>
    <t>2007-2008</t>
  </si>
  <si>
    <t>Załącznik Nr 5  do Uchwały Nr XXXVI/251/2005 Rady MiG Pilica</t>
  </si>
  <si>
    <t>Budowa terenów rekreacyjno-sportowych w Pilicy</t>
  </si>
  <si>
    <t>w celu podniesienia atrakcyjności turystycznej gminy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</si>
</sst>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">
    <font>
      <sz val="10"/>
      <name val="Arial CE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3" fontId="0" fillId="0" borderId="0" xfId="0" applyNumberFormat="1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3" fontId="0" fillId="0" borderId="8" xfId="0" applyNumberFormat="1" applyBorder="1" applyAlignment="1">
      <alignment/>
    </xf>
    <xf numFmtId="0" fontId="0" fillId="0" borderId="5" xfId="0" applyBorder="1" applyAlignment="1">
      <alignment horizontal="center"/>
    </xf>
    <xf numFmtId="3" fontId="0" fillId="0" borderId="9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0" fontId="0" fillId="0" borderId="10" xfId="0" applyBorder="1" applyAlignment="1">
      <alignment/>
    </xf>
    <xf numFmtId="0" fontId="0" fillId="0" borderId="3" xfId="0" applyBorder="1" applyAlignment="1">
      <alignment/>
    </xf>
    <xf numFmtId="3" fontId="0" fillId="0" borderId="10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7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1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Fill="1" applyBorder="1" applyAlignment="1">
      <alignment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/>
    </xf>
    <xf numFmtId="3" fontId="0" fillId="0" borderId="5" xfId="0" applyNumberFormat="1" applyBorder="1" applyAlignment="1">
      <alignment/>
    </xf>
    <xf numFmtId="0" fontId="0" fillId="0" borderId="6" xfId="0" applyBorder="1" applyAlignment="1">
      <alignment wrapText="1"/>
    </xf>
    <xf numFmtId="0" fontId="0" fillId="0" borderId="5" xfId="0" applyBorder="1" applyAlignment="1">
      <alignment wrapText="1"/>
    </xf>
    <xf numFmtId="3" fontId="0" fillId="0" borderId="6" xfId="0" applyNumberFormat="1" applyBorder="1" applyAlignment="1">
      <alignment/>
    </xf>
    <xf numFmtId="3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9" xfId="0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60"/>
  <sheetViews>
    <sheetView tabSelected="1" workbookViewId="0" topLeftCell="A32">
      <selection activeCell="B54" sqref="B54"/>
    </sheetView>
  </sheetViews>
  <sheetFormatPr defaultColWidth="9.00390625" defaultRowHeight="12.75"/>
  <cols>
    <col min="1" max="1" width="5.375" style="0" customWidth="1"/>
    <col min="2" max="2" width="42.375" style="0" customWidth="1"/>
    <col min="3" max="3" width="12.125" style="0" customWidth="1"/>
    <col min="4" max="4" width="12.00390625" style="0" customWidth="1"/>
    <col min="5" max="5" width="11.625" style="0" customWidth="1"/>
    <col min="6" max="6" width="10.875" style="0" customWidth="1"/>
  </cols>
  <sheetData>
    <row r="2" ht="12.75">
      <c r="C2" t="s">
        <v>36</v>
      </c>
    </row>
    <row r="4" ht="12.75">
      <c r="B4" t="s">
        <v>28</v>
      </c>
    </row>
    <row r="7" spans="1:7" ht="12.75">
      <c r="A7" s="40" t="s">
        <v>17</v>
      </c>
      <c r="B7" s="4" t="s">
        <v>15</v>
      </c>
      <c r="C7" s="38"/>
      <c r="D7" s="38"/>
      <c r="E7" s="39"/>
      <c r="F7" s="4" t="s">
        <v>29</v>
      </c>
      <c r="G7" s="4" t="s">
        <v>31</v>
      </c>
    </row>
    <row r="8" spans="1:7" ht="12.75">
      <c r="A8" s="41"/>
      <c r="B8" s="5" t="s">
        <v>16</v>
      </c>
      <c r="C8" s="6">
        <v>2006</v>
      </c>
      <c r="D8" s="6">
        <v>2007</v>
      </c>
      <c r="E8" s="6">
        <v>2008</v>
      </c>
      <c r="F8" s="5" t="s">
        <v>30</v>
      </c>
      <c r="G8" s="5" t="s">
        <v>32</v>
      </c>
    </row>
    <row r="9" spans="1:7" ht="12.75">
      <c r="A9" s="2"/>
      <c r="B9" s="17"/>
      <c r="C9" s="19"/>
      <c r="D9" s="1"/>
      <c r="E9" s="19"/>
      <c r="F9" s="6"/>
      <c r="G9" s="6"/>
    </row>
    <row r="10" spans="1:7" ht="25.5">
      <c r="A10" s="13">
        <v>1</v>
      </c>
      <c r="B10" s="32" t="s">
        <v>37</v>
      </c>
      <c r="C10" s="21"/>
      <c r="D10" s="30"/>
      <c r="E10" s="21"/>
      <c r="F10" s="7"/>
      <c r="G10" s="16"/>
    </row>
    <row r="11" spans="1:7" ht="24.75" customHeight="1">
      <c r="A11" s="8"/>
      <c r="B11" s="31" t="s">
        <v>38</v>
      </c>
      <c r="C11" s="20">
        <f>SUM(C12:C14)</f>
        <v>1151000</v>
      </c>
      <c r="D11" s="20">
        <f>SUM(D12:D14)</f>
        <v>3509000</v>
      </c>
      <c r="E11" s="20"/>
      <c r="F11" s="22">
        <v>4660000</v>
      </c>
      <c r="G11" s="18" t="s">
        <v>34</v>
      </c>
    </row>
    <row r="12" spans="1:7" ht="12.75">
      <c r="A12" s="8"/>
      <c r="B12" s="17" t="s">
        <v>1</v>
      </c>
      <c r="C12" s="19">
        <v>288000</v>
      </c>
      <c r="D12" s="9">
        <v>877000</v>
      </c>
      <c r="E12" s="19"/>
      <c r="F12" s="7"/>
      <c r="G12" s="16"/>
    </row>
    <row r="13" spans="1:7" ht="12.75">
      <c r="A13" s="8"/>
      <c r="B13" s="17" t="s">
        <v>4</v>
      </c>
      <c r="C13" s="19">
        <v>748000</v>
      </c>
      <c r="D13" s="9">
        <v>2281000</v>
      </c>
      <c r="E13" s="19"/>
      <c r="F13" s="29"/>
      <c r="G13" s="17"/>
    </row>
    <row r="14" spans="1:7" ht="12.75">
      <c r="A14" s="10"/>
      <c r="B14" s="18" t="s">
        <v>21</v>
      </c>
      <c r="C14" s="20">
        <v>115000</v>
      </c>
      <c r="D14" s="12">
        <v>351000</v>
      </c>
      <c r="E14" s="20"/>
      <c r="F14" s="15"/>
      <c r="G14" s="18"/>
    </row>
    <row r="15" spans="1:7" ht="12.75">
      <c r="A15" s="2"/>
      <c r="B15" s="17"/>
      <c r="C15" s="19"/>
      <c r="D15" s="1"/>
      <c r="E15" s="19"/>
      <c r="F15" s="35"/>
      <c r="G15" s="6"/>
    </row>
    <row r="16" spans="1:7" ht="12.75">
      <c r="A16" s="13">
        <v>2</v>
      </c>
      <c r="B16" s="7" t="s">
        <v>23</v>
      </c>
      <c r="C16" s="21"/>
      <c r="D16" s="14"/>
      <c r="E16" s="21"/>
      <c r="F16" s="7"/>
      <c r="G16" s="16"/>
    </row>
    <row r="17" spans="1:7" ht="12.75">
      <c r="A17" s="8"/>
      <c r="B17" s="29" t="s">
        <v>24</v>
      </c>
      <c r="C17" s="22">
        <f>SUM(C18:C22)</f>
        <v>1200430</v>
      </c>
      <c r="D17" s="22">
        <f>SUM(D18:D22)</f>
        <v>2000000</v>
      </c>
      <c r="E17" s="20">
        <f>SUM(E18:E22)</f>
        <v>4000000</v>
      </c>
      <c r="F17" s="22">
        <v>7200430</v>
      </c>
      <c r="G17" s="18" t="s">
        <v>33</v>
      </c>
    </row>
    <row r="18" spans="1:7" ht="12.75">
      <c r="A18" s="8"/>
      <c r="B18" s="17" t="s">
        <v>1</v>
      </c>
      <c r="C18" s="19">
        <v>720746</v>
      </c>
      <c r="D18" s="9">
        <v>500000</v>
      </c>
      <c r="E18" s="19">
        <v>1000000</v>
      </c>
      <c r="F18" s="7"/>
      <c r="G18" s="16"/>
    </row>
    <row r="19" spans="1:7" ht="12.75">
      <c r="A19" s="8"/>
      <c r="B19" s="17" t="s">
        <v>5</v>
      </c>
      <c r="C19" s="19"/>
      <c r="D19" s="9"/>
      <c r="E19" s="19"/>
      <c r="F19" s="29"/>
      <c r="G19" s="17"/>
    </row>
    <row r="20" spans="1:7" ht="12.75">
      <c r="A20" s="8"/>
      <c r="B20" s="17" t="s">
        <v>6</v>
      </c>
      <c r="C20" s="19"/>
      <c r="D20" s="9"/>
      <c r="E20" s="19"/>
      <c r="F20" s="29"/>
      <c r="G20" s="17"/>
    </row>
    <row r="21" spans="1:7" ht="12.75">
      <c r="A21" s="8"/>
      <c r="B21" s="17" t="s">
        <v>7</v>
      </c>
      <c r="C21" s="19">
        <v>479684</v>
      </c>
      <c r="D21" s="9"/>
      <c r="E21" s="19"/>
      <c r="F21" s="29"/>
      <c r="G21" s="17"/>
    </row>
    <row r="22" spans="1:7" ht="12.75">
      <c r="A22" s="10"/>
      <c r="B22" s="18" t="s">
        <v>11</v>
      </c>
      <c r="C22" s="20"/>
      <c r="D22" s="12">
        <v>1500000</v>
      </c>
      <c r="E22" s="20">
        <v>3000000</v>
      </c>
      <c r="F22" s="15"/>
      <c r="G22" s="18"/>
    </row>
    <row r="23" spans="1:8" ht="12.75">
      <c r="A23" s="3"/>
      <c r="B23" s="26"/>
      <c r="C23" s="24"/>
      <c r="D23" s="24"/>
      <c r="E23" s="24"/>
      <c r="G23" s="29"/>
      <c r="H23" s="29"/>
    </row>
    <row r="24" spans="1:7" ht="12.75">
      <c r="A24" s="8">
        <v>3</v>
      </c>
      <c r="B24" s="17" t="s">
        <v>22</v>
      </c>
      <c r="C24" s="20">
        <f>C25</f>
        <v>50000</v>
      </c>
      <c r="D24" s="12">
        <f>D25</f>
        <v>150000</v>
      </c>
      <c r="E24" s="20"/>
      <c r="F24" s="30">
        <v>200000</v>
      </c>
      <c r="G24" s="16" t="s">
        <v>34</v>
      </c>
    </row>
    <row r="25" spans="1:7" ht="12.75">
      <c r="A25" s="10"/>
      <c r="B25" s="18" t="s">
        <v>1</v>
      </c>
      <c r="C25" s="20">
        <v>50000</v>
      </c>
      <c r="D25" s="12">
        <v>150000</v>
      </c>
      <c r="E25" s="20"/>
      <c r="F25" s="15"/>
      <c r="G25" s="18"/>
    </row>
    <row r="26" spans="1:8" ht="12.75">
      <c r="A26" s="28"/>
      <c r="B26" s="11"/>
      <c r="C26" s="12"/>
      <c r="D26" s="12"/>
      <c r="E26" s="12"/>
      <c r="G26" s="29"/>
      <c r="H26" s="29"/>
    </row>
    <row r="27" spans="1:7" ht="12.75">
      <c r="A27" s="8">
        <v>4</v>
      </c>
      <c r="B27" s="29" t="s">
        <v>25</v>
      </c>
      <c r="C27" s="21"/>
      <c r="D27" s="14"/>
      <c r="E27" s="21"/>
      <c r="F27" s="7"/>
      <c r="G27" s="16"/>
    </row>
    <row r="28" spans="1:7" ht="12.75">
      <c r="A28" s="8"/>
      <c r="B28" s="29" t="s">
        <v>26</v>
      </c>
      <c r="C28" s="22">
        <f>SUM(C29:C31)</f>
        <v>242000</v>
      </c>
      <c r="D28" s="22">
        <f>SUM(D29:D31)</f>
        <v>914000</v>
      </c>
      <c r="E28" s="20">
        <f>SUM(E29:E31)</f>
        <v>3142500</v>
      </c>
      <c r="F28" s="22">
        <v>4298500</v>
      </c>
      <c r="G28" s="18" t="s">
        <v>33</v>
      </c>
    </row>
    <row r="29" spans="1:7" ht="12.75">
      <c r="A29" s="8"/>
      <c r="B29" s="17" t="s">
        <v>1</v>
      </c>
      <c r="C29" s="19">
        <v>242000</v>
      </c>
      <c r="D29" s="9">
        <v>200000</v>
      </c>
      <c r="E29" s="19">
        <v>750000</v>
      </c>
      <c r="F29" s="7"/>
      <c r="G29" s="16"/>
    </row>
    <row r="30" spans="1:7" ht="12.75">
      <c r="A30" s="8"/>
      <c r="B30" s="17" t="s">
        <v>9</v>
      </c>
      <c r="C30" s="19"/>
      <c r="D30" s="9">
        <v>600000</v>
      </c>
      <c r="E30" s="19">
        <v>2250000</v>
      </c>
      <c r="F30" s="29"/>
      <c r="G30" s="17"/>
    </row>
    <row r="31" spans="1:7" ht="12.75">
      <c r="A31" s="10"/>
      <c r="B31" s="18" t="s">
        <v>10</v>
      </c>
      <c r="C31" s="20"/>
      <c r="D31" s="12">
        <v>114000</v>
      </c>
      <c r="E31" s="20">
        <v>142500</v>
      </c>
      <c r="F31" s="15"/>
      <c r="G31" s="18"/>
    </row>
    <row r="32" spans="1:8" ht="12.75">
      <c r="A32" s="2"/>
      <c r="B32" s="17"/>
      <c r="C32" s="19"/>
      <c r="D32" s="1"/>
      <c r="E32" s="19"/>
      <c r="G32" s="29"/>
      <c r="H32" s="29"/>
    </row>
    <row r="33" spans="1:7" ht="12.75">
      <c r="A33" s="13">
        <v>5</v>
      </c>
      <c r="B33" s="16" t="s">
        <v>27</v>
      </c>
      <c r="C33" s="23">
        <f>C34</f>
        <v>151585</v>
      </c>
      <c r="D33" s="24">
        <f>D34</f>
        <v>151854</v>
      </c>
      <c r="E33" s="23"/>
      <c r="F33" s="30">
        <v>303709</v>
      </c>
      <c r="G33" s="16" t="s">
        <v>34</v>
      </c>
    </row>
    <row r="34" spans="1:7" ht="12.75">
      <c r="A34" s="10"/>
      <c r="B34" s="18" t="s">
        <v>1</v>
      </c>
      <c r="C34" s="20">
        <v>151585</v>
      </c>
      <c r="D34" s="12">
        <v>151854</v>
      </c>
      <c r="E34" s="20"/>
      <c r="F34" s="15"/>
      <c r="G34" s="18"/>
    </row>
    <row r="35" spans="1:8" ht="12.75">
      <c r="A35" s="2"/>
      <c r="B35" s="17"/>
      <c r="C35" s="19"/>
      <c r="D35" s="1"/>
      <c r="E35" s="19"/>
      <c r="G35" s="29"/>
      <c r="H35" s="29"/>
    </row>
    <row r="36" spans="1:7" ht="12.75">
      <c r="A36" s="13">
        <v>6</v>
      </c>
      <c r="B36" s="16" t="s">
        <v>8</v>
      </c>
      <c r="C36" s="23"/>
      <c r="D36" s="24">
        <v>20000</v>
      </c>
      <c r="E36" s="23">
        <v>25000</v>
      </c>
      <c r="F36" s="30">
        <v>45000</v>
      </c>
      <c r="G36" s="16" t="s">
        <v>35</v>
      </c>
    </row>
    <row r="37" spans="1:7" ht="12.75">
      <c r="A37" s="10"/>
      <c r="B37" s="18" t="s">
        <v>1</v>
      </c>
      <c r="C37" s="20"/>
      <c r="D37" s="12">
        <v>20000</v>
      </c>
      <c r="E37" s="20">
        <v>25000</v>
      </c>
      <c r="F37" s="15"/>
      <c r="G37" s="18"/>
    </row>
    <row r="38" spans="1:8" ht="12.75">
      <c r="A38" s="2"/>
      <c r="B38" s="17"/>
      <c r="C38" s="19"/>
      <c r="D38" s="1"/>
      <c r="E38" s="19"/>
      <c r="G38" s="29"/>
      <c r="H38" s="29"/>
    </row>
    <row r="39" spans="1:8" ht="12.75">
      <c r="A39" s="8"/>
      <c r="B39" s="17"/>
      <c r="C39" s="20"/>
      <c r="D39" s="12"/>
      <c r="E39" s="20"/>
      <c r="G39" s="29"/>
      <c r="H39" s="29"/>
    </row>
    <row r="40" spans="1:7" ht="12.75">
      <c r="A40" s="13">
        <v>7</v>
      </c>
      <c r="B40" s="16" t="s">
        <v>12</v>
      </c>
      <c r="C40" s="23">
        <v>40000</v>
      </c>
      <c r="D40" s="24">
        <f>SUM(D42:D43)</f>
        <v>570000</v>
      </c>
      <c r="E40" s="23">
        <f>SUM(E42:E43)</f>
        <v>1000000</v>
      </c>
      <c r="F40" s="34">
        <v>1610000</v>
      </c>
      <c r="G40" s="6" t="s">
        <v>34</v>
      </c>
    </row>
    <row r="41" spans="1:7" ht="12.75">
      <c r="A41" s="8"/>
      <c r="B41" s="17" t="s">
        <v>14</v>
      </c>
      <c r="C41" s="19"/>
      <c r="D41" s="9"/>
      <c r="E41" s="19"/>
      <c r="F41" s="7"/>
      <c r="G41" s="16"/>
    </row>
    <row r="42" spans="1:7" ht="12.75">
      <c r="A42" s="8"/>
      <c r="B42" s="17" t="s">
        <v>0</v>
      </c>
      <c r="C42" s="19">
        <v>40000</v>
      </c>
      <c r="D42" s="9">
        <v>142500</v>
      </c>
      <c r="E42" s="19">
        <v>250000</v>
      </c>
      <c r="F42" s="33"/>
      <c r="G42" s="17" t="s">
        <v>33</v>
      </c>
    </row>
    <row r="43" spans="1:7" ht="12.75">
      <c r="A43" s="10"/>
      <c r="B43" s="18" t="s">
        <v>11</v>
      </c>
      <c r="C43" s="20"/>
      <c r="D43" s="12">
        <v>427500</v>
      </c>
      <c r="E43" s="20">
        <v>750000</v>
      </c>
      <c r="F43" s="15"/>
      <c r="G43" s="18"/>
    </row>
    <row r="44" spans="1:7" ht="12.75">
      <c r="A44" s="4">
        <v>8</v>
      </c>
      <c r="B44" s="27" t="s">
        <v>18</v>
      </c>
      <c r="C44" s="21">
        <v>80000</v>
      </c>
      <c r="D44" s="21">
        <f>SUM(D45:D46)</f>
        <v>120000</v>
      </c>
      <c r="E44" s="21"/>
      <c r="F44" s="34">
        <v>200000</v>
      </c>
      <c r="G44" s="6" t="s">
        <v>34</v>
      </c>
    </row>
    <row r="45" spans="1:7" ht="12.75">
      <c r="A45" s="25"/>
      <c r="B45" t="s">
        <v>0</v>
      </c>
      <c r="C45" s="19">
        <v>40000</v>
      </c>
      <c r="D45" s="19">
        <v>60000</v>
      </c>
      <c r="E45" s="19"/>
      <c r="F45" s="7"/>
      <c r="G45" s="16"/>
    </row>
    <row r="46" spans="1:7" ht="12.75">
      <c r="A46" s="5"/>
      <c r="B46" s="15" t="s">
        <v>13</v>
      </c>
      <c r="C46" s="20">
        <v>40000</v>
      </c>
      <c r="D46" s="20">
        <v>60000</v>
      </c>
      <c r="E46" s="20"/>
      <c r="F46" s="15"/>
      <c r="G46" s="18"/>
    </row>
    <row r="47" spans="1:8" ht="12.75">
      <c r="A47" s="2"/>
      <c r="B47" s="26"/>
      <c r="C47" s="24"/>
      <c r="D47" s="24"/>
      <c r="E47" s="24"/>
      <c r="G47" s="29"/>
      <c r="H47" s="29"/>
    </row>
    <row r="48" spans="1:7" ht="12.75">
      <c r="A48" s="4">
        <v>9</v>
      </c>
      <c r="B48" s="11" t="s">
        <v>19</v>
      </c>
      <c r="C48" s="21">
        <f>SUM(C49:C53)</f>
        <v>500000</v>
      </c>
      <c r="D48" s="21">
        <f>SUM(D49:D53)</f>
        <v>400000</v>
      </c>
      <c r="E48" s="21">
        <f>SUM(E49:E53)</f>
        <v>600000</v>
      </c>
      <c r="F48" s="34">
        <v>1900000</v>
      </c>
      <c r="G48" s="6" t="s">
        <v>33</v>
      </c>
    </row>
    <row r="49" spans="1:7" ht="12.75">
      <c r="A49" s="25"/>
      <c r="B49" s="16" t="s">
        <v>1</v>
      </c>
      <c r="C49" s="14">
        <v>300000</v>
      </c>
      <c r="D49" s="21">
        <v>200000</v>
      </c>
      <c r="E49" s="21">
        <v>300000</v>
      </c>
      <c r="F49" s="7"/>
      <c r="G49" s="16"/>
    </row>
    <row r="50" spans="1:7" ht="12.75">
      <c r="A50" s="25"/>
      <c r="B50" s="17" t="s">
        <v>2</v>
      </c>
      <c r="C50" s="9"/>
      <c r="D50" s="19"/>
      <c r="E50" s="19"/>
      <c r="F50" s="29"/>
      <c r="G50" s="17"/>
    </row>
    <row r="51" spans="1:7" ht="12.75">
      <c r="A51" s="25"/>
      <c r="B51" s="17" t="s">
        <v>3</v>
      </c>
      <c r="C51" s="9">
        <v>200000</v>
      </c>
      <c r="D51" s="19"/>
      <c r="E51" s="19"/>
      <c r="F51" s="29"/>
      <c r="G51" s="17"/>
    </row>
    <row r="52" spans="1:7" ht="12.75">
      <c r="A52" s="5"/>
      <c r="B52" s="18" t="s">
        <v>20</v>
      </c>
      <c r="C52" s="12"/>
      <c r="D52" s="20">
        <v>200000</v>
      </c>
      <c r="E52" s="20">
        <v>300000</v>
      </c>
      <c r="F52" s="15"/>
      <c r="G52" s="18"/>
    </row>
    <row r="53" spans="1:5" ht="12.75">
      <c r="A53" s="2"/>
      <c r="B53" s="36"/>
      <c r="C53" s="1"/>
      <c r="D53" s="1"/>
      <c r="E53" s="1"/>
    </row>
    <row r="54" ht="12.75">
      <c r="B54" s="37"/>
    </row>
    <row r="56" spans="3:5" ht="12.75">
      <c r="C56" s="1"/>
      <c r="D56" s="1"/>
      <c r="E56" s="1"/>
    </row>
    <row r="57" spans="3:5" ht="12.75">
      <c r="C57" s="1"/>
      <c r="D57" s="1"/>
      <c r="E57" s="1"/>
    </row>
    <row r="58" spans="3:5" ht="12.75">
      <c r="C58" s="1"/>
      <c r="D58" s="1"/>
      <c r="E58" s="1"/>
    </row>
    <row r="59" spans="3:5" ht="12.75">
      <c r="C59" s="1"/>
      <c r="D59" s="1"/>
      <c r="E59" s="1"/>
    </row>
    <row r="60" spans="3:5" ht="12.75">
      <c r="C60" s="1"/>
      <c r="D60" s="1"/>
      <c r="E60" s="1"/>
    </row>
  </sheetData>
  <mergeCells count="2">
    <mergeCell ref="C7:E7"/>
    <mergeCell ref="A7:A8"/>
  </mergeCells>
  <printOptions/>
  <pageMargins left="0.75" right="0.75" top="1" bottom="1" header="0.5" footer="0.5"/>
  <pageSetup fitToHeight="1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UMIG PILICA</dc:creator>
  <cp:keywords/>
  <dc:description/>
  <cp:lastModifiedBy>UMIG PILICA</cp:lastModifiedBy>
  <cp:lastPrinted>2006-01-09T07:29:23Z</cp:lastPrinted>
  <dcterms:created xsi:type="dcterms:W3CDTF">2005-08-04T05:10:24Z</dcterms:created>
  <dcterms:modified xsi:type="dcterms:W3CDTF">2006-01-12T09:47:58Z</dcterms:modified>
  <cp:category/>
  <cp:version/>
  <cp:contentType/>
  <cp:contentStatus/>
</cp:coreProperties>
</file>